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1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oshiba\Documents\Zajszennyezes_segedanyag\"/>
    </mc:Choice>
  </mc:AlternateContent>
  <bookViews>
    <workbookView xWindow="0" yWindow="0" windowWidth="20490" windowHeight="7755"/>
  </bookViews>
  <sheets>
    <sheet name="D változat" sheetId="4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" i="4" l="1"/>
  <c r="E5" i="4"/>
  <c r="E6" i="4"/>
  <c r="E7" i="4"/>
  <c r="E8" i="4"/>
  <c r="E9" i="4"/>
  <c r="E10" i="4"/>
  <c r="E11" i="4"/>
  <c r="E12" i="4"/>
  <c r="E3" i="4"/>
  <c r="D4" i="4"/>
  <c r="D5" i="4"/>
  <c r="D6" i="4"/>
  <c r="D7" i="4"/>
  <c r="D8" i="4"/>
  <c r="D9" i="4"/>
  <c r="D10" i="4"/>
  <c r="D11" i="4"/>
  <c r="D12" i="4"/>
  <c r="D3" i="4"/>
  <c r="C12" i="4"/>
  <c r="C11" i="4"/>
  <c r="C10" i="4"/>
  <c r="C9" i="4"/>
  <c r="C8" i="4"/>
  <c r="C7" i="4"/>
  <c r="C6" i="4"/>
  <c r="C5" i="4"/>
  <c r="C4" i="4"/>
  <c r="C3" i="4"/>
</calcChain>
</file>

<file path=xl/sharedStrings.xml><?xml version="1.0" encoding="utf-8"?>
<sst xmlns="http://schemas.openxmlformats.org/spreadsheetml/2006/main" count="5" uniqueCount="5">
  <si>
    <r>
      <rPr>
        <i/>
        <sz val="11"/>
        <color theme="1"/>
        <rFont val="Calibri"/>
        <family val="2"/>
        <charset val="238"/>
        <scheme val="minor"/>
      </rPr>
      <t>r</t>
    </r>
    <r>
      <rPr>
        <sz val="11"/>
        <color theme="1"/>
        <rFont val="Calibri"/>
        <family val="2"/>
        <charset val="238"/>
        <scheme val="minor"/>
      </rPr>
      <t xml:space="preserve"> (m)</t>
    </r>
  </si>
  <si>
    <r>
      <rPr>
        <i/>
        <sz val="11"/>
        <color theme="1"/>
        <rFont val="Calibri"/>
        <family val="2"/>
        <charset val="238"/>
        <scheme val="minor"/>
      </rPr>
      <t xml:space="preserve">L </t>
    </r>
    <r>
      <rPr>
        <sz val="11"/>
        <color theme="1"/>
        <rFont val="Calibri"/>
        <family val="2"/>
        <charset val="238"/>
        <scheme val="minor"/>
      </rPr>
      <t>(dB)</t>
    </r>
  </si>
  <si>
    <r>
      <rPr>
        <i/>
        <sz val="11"/>
        <color theme="1"/>
        <rFont val="Calibri"/>
        <family val="2"/>
        <charset val="238"/>
        <scheme val="minor"/>
      </rPr>
      <t>I</t>
    </r>
    <r>
      <rPr>
        <sz val="11"/>
        <color theme="1"/>
        <rFont val="Calibri"/>
        <family val="2"/>
        <charset val="238"/>
        <scheme val="minor"/>
      </rPr>
      <t xml:space="preserve"> (W/m</t>
    </r>
    <r>
      <rPr>
        <vertAlign val="superscript"/>
        <sz val="11"/>
        <color theme="1"/>
        <rFont val="Calibri"/>
        <family val="2"/>
        <charset val="238"/>
        <scheme val="minor"/>
      </rPr>
      <t>2</t>
    </r>
    <r>
      <rPr>
        <sz val="11"/>
        <color theme="1"/>
        <rFont val="Calibri"/>
        <family val="2"/>
        <charset val="238"/>
        <scheme val="minor"/>
      </rPr>
      <t>)</t>
    </r>
  </si>
  <si>
    <t>lg r</t>
  </si>
  <si>
    <t>lg 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</si>
</sst>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/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'D változat'!$D$3:$D$12</c:f>
              <c:numCache>
                <c:formatCode>General</c:formatCode>
                <c:ptCount val="10"/>
                <c:pt idx="0">
                  <c:v>-0.30102999566398114</c:v>
                </c:pt>
                <c:pt idx="1">
                  <c:v>0</c:v>
                </c:pt>
                <c:pt idx="2">
                  <c:v>0.17609125905568124</c:v>
                </c:pt>
                <c:pt idx="3">
                  <c:v>0.30102999566398114</c:v>
                </c:pt>
                <c:pt idx="4">
                  <c:v>0.3979400086720376</c:v>
                </c:pt>
                <c:pt idx="5">
                  <c:v>0.47712125471966244</c:v>
                </c:pt>
                <c:pt idx="6">
                  <c:v>0.54406804435027556</c:v>
                </c:pt>
                <c:pt idx="7">
                  <c:v>0.60205999132796229</c:v>
                </c:pt>
                <c:pt idx="8">
                  <c:v>0.69897000433601875</c:v>
                </c:pt>
                <c:pt idx="9">
                  <c:v>0.8450980400142567</c:v>
                </c:pt>
              </c:numCache>
            </c:numRef>
          </c:xVal>
          <c:yVal>
            <c:numRef>
              <c:f>'D változat'!$E$3:$E$12</c:f>
              <c:numCache>
                <c:formatCode>General</c:formatCode>
                <c:ptCount val="10"/>
                <c:pt idx="0">
                  <c:v>-4.3</c:v>
                </c:pt>
                <c:pt idx="1">
                  <c:v>-4.8499999999999996</c:v>
                </c:pt>
                <c:pt idx="2">
                  <c:v>-5.25</c:v>
                </c:pt>
                <c:pt idx="3">
                  <c:v>-5.5</c:v>
                </c:pt>
                <c:pt idx="4">
                  <c:v>-5.75</c:v>
                </c:pt>
                <c:pt idx="5">
                  <c:v>-5.85</c:v>
                </c:pt>
                <c:pt idx="6">
                  <c:v>-5.95</c:v>
                </c:pt>
                <c:pt idx="7">
                  <c:v>-6.05</c:v>
                </c:pt>
                <c:pt idx="8">
                  <c:v>-6.25</c:v>
                </c:pt>
                <c:pt idx="9">
                  <c:v>-6.5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79391456"/>
        <c:axId val="1179390368"/>
      </c:scatterChart>
      <c:valAx>
        <c:axId val="11793914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 sz="1400"/>
                  <a:t>lg r</a:t>
                </a:r>
                <a:endParaRPr lang="en-GB" sz="1400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79390368"/>
        <c:crosses val="autoZero"/>
        <c:crossBetween val="midCat"/>
      </c:valAx>
      <c:valAx>
        <c:axId val="1179390368"/>
        <c:scaling>
          <c:orientation val="minMax"/>
          <c:max val="-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 sz="1400"/>
                  <a:t>lg I</a:t>
                </a:r>
                <a:endParaRPr lang="en-GB" sz="1400"/>
              </a:p>
            </c:rich>
          </c:tx>
          <c:layout>
            <c:manualLayout>
              <c:xMode val="edge"/>
              <c:yMode val="edge"/>
              <c:x val="2.7110289587184228E-2"/>
              <c:y val="0.3552180679702298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7939145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power"/>
            <c:dispRSqr val="0"/>
            <c:dispEq val="1"/>
            <c:trendlineLbl>
              <c:layout/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[1]Munka1!$A$3:$A$12</c:f>
              <c:numCache>
                <c:formatCode>General</c:formatCode>
                <c:ptCount val="10"/>
                <c:pt idx="0">
                  <c:v>0.5</c:v>
                </c:pt>
                <c:pt idx="1">
                  <c:v>1</c:v>
                </c:pt>
                <c:pt idx="2">
                  <c:v>1.5</c:v>
                </c:pt>
                <c:pt idx="3">
                  <c:v>2</c:v>
                </c:pt>
                <c:pt idx="4">
                  <c:v>2.5</c:v>
                </c:pt>
                <c:pt idx="5">
                  <c:v>3</c:v>
                </c:pt>
                <c:pt idx="6">
                  <c:v>3.5</c:v>
                </c:pt>
                <c:pt idx="7">
                  <c:v>4</c:v>
                </c:pt>
                <c:pt idx="8">
                  <c:v>5</c:v>
                </c:pt>
                <c:pt idx="9">
                  <c:v>7</c:v>
                </c:pt>
              </c:numCache>
            </c:numRef>
          </c:xVal>
          <c:yVal>
            <c:numRef>
              <c:f>[1]Munka1!$C$3:$C$12</c:f>
              <c:numCache>
                <c:formatCode>General</c:formatCode>
                <c:ptCount val="10"/>
                <c:pt idx="0">
                  <c:v>5.0118723362727238E-5</c:v>
                </c:pt>
                <c:pt idx="1">
                  <c:v>1.4125375446227545E-5</c:v>
                </c:pt>
                <c:pt idx="2">
                  <c:v>5.6234132519034836E-6</c:v>
                </c:pt>
                <c:pt idx="3">
                  <c:v>3.1622776601683767E-6</c:v>
                </c:pt>
                <c:pt idx="4">
                  <c:v>1.7782794100389193E-6</c:v>
                </c:pt>
                <c:pt idx="5">
                  <c:v>1.4125375446227531E-6</c:v>
                </c:pt>
                <c:pt idx="6">
                  <c:v>1.1220184543019616E-6</c:v>
                </c:pt>
                <c:pt idx="7">
                  <c:v>8.9125093813374487E-7</c:v>
                </c:pt>
                <c:pt idx="8">
                  <c:v>5.6234132519034872E-7</c:v>
                </c:pt>
                <c:pt idx="9">
                  <c:v>3.1622776601683734E-7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79393632"/>
        <c:axId val="1179389824"/>
      </c:scatterChart>
      <c:valAx>
        <c:axId val="11793936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 sz="1800"/>
                  <a:t>r</a:t>
                </a:r>
                <a:endParaRPr lang="en-GB" sz="1800"/>
              </a:p>
            </c:rich>
          </c:tx>
          <c:layout>
            <c:manualLayout>
              <c:xMode val="edge"/>
              <c:yMode val="edge"/>
              <c:x val="0.56358223972003496"/>
              <c:y val="0.8555322251385243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79389824"/>
        <c:crosses val="autoZero"/>
        <c:crossBetween val="midCat"/>
      </c:valAx>
      <c:valAx>
        <c:axId val="11793898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 sz="1400" b="0" i="1" baseline="0">
                    <a:effectLst/>
                  </a:rPr>
                  <a:t>I </a:t>
                </a:r>
                <a:r>
                  <a:rPr lang="hu-HU" sz="1400" b="0" i="0" baseline="0">
                    <a:effectLst/>
                  </a:rPr>
                  <a:t>(W/m</a:t>
                </a:r>
                <a:r>
                  <a:rPr lang="hu-HU" sz="1400" b="0" i="0" baseline="30000">
                    <a:effectLst/>
                  </a:rPr>
                  <a:t>2</a:t>
                </a:r>
                <a:r>
                  <a:rPr lang="hu-HU" sz="1400" b="0" i="0" baseline="0">
                    <a:effectLst/>
                  </a:rPr>
                  <a:t>)</a:t>
                </a:r>
                <a:endParaRPr lang="en-GB" sz="8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7939363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476249</xdr:colOff>
      <xdr:row>14</xdr:row>
      <xdr:rowOff>14286</xdr:rowOff>
    </xdr:from>
    <xdr:to>
      <xdr:col>19</xdr:col>
      <xdr:colOff>142874</xdr:colOff>
      <xdr:row>30</xdr:row>
      <xdr:rowOff>133349</xdr:rowOff>
    </xdr:to>
    <xdr:graphicFrame macro="">
      <xdr:nvGraphicFramePr>
        <xdr:cNvPr id="2" name="Diagra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133350</xdr:colOff>
      <xdr:row>15</xdr:row>
      <xdr:rowOff>114299</xdr:rowOff>
    </xdr:from>
    <xdr:to>
      <xdr:col>9</xdr:col>
      <xdr:colOff>438150</xdr:colOff>
      <xdr:row>32</xdr:row>
      <xdr:rowOff>104774</xdr:rowOff>
    </xdr:to>
    <xdr:graphicFrame macro="">
      <xdr:nvGraphicFramePr>
        <xdr:cNvPr id="8" name="Diagram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zennyez&#233;s\Zaj\El&#225;gaz&#243;\Nem%20nyilv&#225;nos%2010%2001\Porsz&#237;v&#24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unka1"/>
    </sheetNames>
    <sheetDataSet>
      <sheetData sheetId="0">
        <row r="3">
          <cell r="A3">
            <v>0.5</v>
          </cell>
          <cell r="C3">
            <v>5.0118723362727238E-5</v>
          </cell>
        </row>
        <row r="4">
          <cell r="A4">
            <v>1</v>
          </cell>
          <cell r="C4">
            <v>1.4125375446227545E-5</v>
          </cell>
        </row>
        <row r="5">
          <cell r="A5">
            <v>1.5</v>
          </cell>
          <cell r="C5">
            <v>5.6234132519034836E-6</v>
          </cell>
        </row>
        <row r="6">
          <cell r="A6">
            <v>2</v>
          </cell>
          <cell r="C6">
            <v>3.1622776601683767E-6</v>
          </cell>
        </row>
        <row r="7">
          <cell r="A7">
            <v>2.5</v>
          </cell>
          <cell r="C7">
            <v>1.7782794100389193E-6</v>
          </cell>
        </row>
        <row r="8">
          <cell r="A8">
            <v>3</v>
          </cell>
          <cell r="C8">
            <v>1.4125375446227531E-6</v>
          </cell>
        </row>
        <row r="9">
          <cell r="A9">
            <v>3.5</v>
          </cell>
          <cell r="C9">
            <v>1.1220184543019616E-6</v>
          </cell>
        </row>
        <row r="10">
          <cell r="A10">
            <v>4</v>
          </cell>
          <cell r="C10">
            <v>8.9125093813374487E-7</v>
          </cell>
        </row>
        <row r="11">
          <cell r="A11">
            <v>5</v>
          </cell>
          <cell r="C11">
            <v>5.6234132519034872E-7</v>
          </cell>
        </row>
        <row r="12">
          <cell r="A12">
            <v>7</v>
          </cell>
          <cell r="C12">
            <v>3.1622776601683734E-7</v>
          </cell>
        </row>
      </sheetData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2"/>
  <sheetViews>
    <sheetView tabSelected="1" topLeftCell="A19" workbookViewId="0">
      <selection activeCell="L35" sqref="L35"/>
    </sheetView>
  </sheetViews>
  <sheetFormatPr defaultRowHeight="15" x14ac:dyDescent="0.25"/>
  <sheetData>
    <row r="2" spans="1:5" ht="17.25" x14ac:dyDescent="0.25">
      <c r="A2" t="s">
        <v>0</v>
      </c>
      <c r="B2" t="s">
        <v>1</v>
      </c>
      <c r="C2" t="s">
        <v>2</v>
      </c>
      <c r="D2" t="s">
        <v>3</v>
      </c>
      <c r="E2" t="s">
        <v>4</v>
      </c>
    </row>
    <row r="3" spans="1:5" x14ac:dyDescent="0.25">
      <c r="A3">
        <v>0.5</v>
      </c>
      <c r="B3">
        <v>77</v>
      </c>
      <c r="C3">
        <f>POWER(10,B3/10-12)</f>
        <v>5.0118723362727238E-5</v>
      </c>
      <c r="D3">
        <f>LOG(A3,10)</f>
        <v>-0.30102999566398114</v>
      </c>
      <c r="E3">
        <f>LOG(C3,10)</f>
        <v>-4.3</v>
      </c>
    </row>
    <row r="4" spans="1:5" x14ac:dyDescent="0.25">
      <c r="A4">
        <v>1</v>
      </c>
      <c r="B4">
        <v>71.5</v>
      </c>
      <c r="C4">
        <f t="shared" ref="C4:C12" si="0">POWER(10,B4/10-12)</f>
        <v>1.4125375446227545E-5</v>
      </c>
      <c r="D4">
        <f t="shared" ref="D4:D12" si="1">LOG(A4,10)</f>
        <v>0</v>
      </c>
      <c r="E4">
        <f t="shared" ref="E4:E12" si="2">LOG(C4,10)</f>
        <v>-4.8499999999999996</v>
      </c>
    </row>
    <row r="5" spans="1:5" x14ac:dyDescent="0.25">
      <c r="A5">
        <v>1.5</v>
      </c>
      <c r="B5">
        <v>67.5</v>
      </c>
      <c r="C5">
        <f t="shared" si="0"/>
        <v>5.6234132519034836E-6</v>
      </c>
      <c r="D5">
        <f t="shared" si="1"/>
        <v>0.17609125905568124</v>
      </c>
      <c r="E5">
        <f t="shared" si="2"/>
        <v>-5.25</v>
      </c>
    </row>
    <row r="6" spans="1:5" x14ac:dyDescent="0.25">
      <c r="A6">
        <v>2</v>
      </c>
      <c r="B6">
        <v>65</v>
      </c>
      <c r="C6">
        <f t="shared" si="0"/>
        <v>3.1622776601683767E-6</v>
      </c>
      <c r="D6">
        <f t="shared" si="1"/>
        <v>0.30102999566398114</v>
      </c>
      <c r="E6">
        <f t="shared" si="2"/>
        <v>-5.5</v>
      </c>
    </row>
    <row r="7" spans="1:5" x14ac:dyDescent="0.25">
      <c r="A7">
        <v>2.5</v>
      </c>
      <c r="B7">
        <v>62.5</v>
      </c>
      <c r="C7">
        <f t="shared" si="0"/>
        <v>1.7782794100389193E-6</v>
      </c>
      <c r="D7">
        <f t="shared" si="1"/>
        <v>0.3979400086720376</v>
      </c>
      <c r="E7">
        <f t="shared" si="2"/>
        <v>-5.75</v>
      </c>
    </row>
    <row r="8" spans="1:5" x14ac:dyDescent="0.25">
      <c r="A8">
        <v>3</v>
      </c>
      <c r="B8">
        <v>61.5</v>
      </c>
      <c r="C8">
        <f t="shared" si="0"/>
        <v>1.4125375446227531E-6</v>
      </c>
      <c r="D8">
        <f t="shared" si="1"/>
        <v>0.47712125471966244</v>
      </c>
      <c r="E8">
        <f t="shared" si="2"/>
        <v>-5.85</v>
      </c>
    </row>
    <row r="9" spans="1:5" x14ac:dyDescent="0.25">
      <c r="A9">
        <v>3.5</v>
      </c>
      <c r="B9">
        <v>60.5</v>
      </c>
      <c r="C9">
        <f t="shared" si="0"/>
        <v>1.1220184543019616E-6</v>
      </c>
      <c r="D9">
        <f t="shared" si="1"/>
        <v>0.54406804435027556</v>
      </c>
      <c r="E9">
        <f t="shared" si="2"/>
        <v>-5.95</v>
      </c>
    </row>
    <row r="10" spans="1:5" x14ac:dyDescent="0.25">
      <c r="A10">
        <v>4</v>
      </c>
      <c r="B10">
        <v>59.5</v>
      </c>
      <c r="C10">
        <f>POWER(10,B10/10-12)</f>
        <v>8.9125093813374487E-7</v>
      </c>
      <c r="D10">
        <f t="shared" si="1"/>
        <v>0.60205999132796229</v>
      </c>
      <c r="E10">
        <f t="shared" si="2"/>
        <v>-6.05</v>
      </c>
    </row>
    <row r="11" spans="1:5" x14ac:dyDescent="0.25">
      <c r="A11">
        <v>5</v>
      </c>
      <c r="B11">
        <v>57.5</v>
      </c>
      <c r="C11">
        <f t="shared" si="0"/>
        <v>5.6234132519034872E-7</v>
      </c>
      <c r="D11">
        <f t="shared" si="1"/>
        <v>0.69897000433601875</v>
      </c>
      <c r="E11">
        <f t="shared" si="2"/>
        <v>-6.25</v>
      </c>
    </row>
    <row r="12" spans="1:5" x14ac:dyDescent="0.25">
      <c r="A12">
        <v>7</v>
      </c>
      <c r="B12">
        <v>55</v>
      </c>
      <c r="C12">
        <f t="shared" si="0"/>
        <v>3.1622776601683734E-7</v>
      </c>
      <c r="D12">
        <f t="shared" si="1"/>
        <v>0.8450980400142567</v>
      </c>
      <c r="E12">
        <f t="shared" si="2"/>
        <v>-6.5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D változat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 </cp:lastModifiedBy>
  <dcterms:created xsi:type="dcterms:W3CDTF">2017-09-30T19:10:31Z</dcterms:created>
  <dcterms:modified xsi:type="dcterms:W3CDTF">2019-06-16T19:40:56Z</dcterms:modified>
</cp:coreProperties>
</file>